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s\2013-2017\SO1_MobilisingData\Checklists\Invertebrates\"/>
    </mc:Choice>
  </mc:AlternateContent>
  <bookViews>
    <workbookView xWindow="240" yWindow="15" windowWidth="15480" windowHeight="9120"/>
  </bookViews>
  <sheets>
    <sheet name="Odonata" sheetId="8" r:id="rId1"/>
  </sheets>
  <calcPr calcId="152511"/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2" i="8"/>
</calcChain>
</file>

<file path=xl/sharedStrings.xml><?xml version="1.0" encoding="utf-8"?>
<sst xmlns="http://schemas.openxmlformats.org/spreadsheetml/2006/main" count="341" uniqueCount="164">
  <si>
    <t>pulchellum</t>
  </si>
  <si>
    <t>Odonata</t>
  </si>
  <si>
    <t>Calopterygidae</t>
  </si>
  <si>
    <t>Calopteryx</t>
  </si>
  <si>
    <t>(Harris, 1782)</t>
  </si>
  <si>
    <t>Banded Jewelwing (Banded Demoiselle)</t>
  </si>
  <si>
    <t>Beautiful Jewelwing (Beautiful Demoiselle)</t>
  </si>
  <si>
    <t>Lestidae</t>
  </si>
  <si>
    <t>Lestes</t>
  </si>
  <si>
    <t>Kirby, 1890</t>
  </si>
  <si>
    <t>(Hansemann, 1823)</t>
  </si>
  <si>
    <t>Common Spreadwing (Emerald Damselfly)</t>
  </si>
  <si>
    <t>Coenagrioniidae</t>
  </si>
  <si>
    <t>Coenagrion</t>
  </si>
  <si>
    <t>(Charpentier, 1840)</t>
  </si>
  <si>
    <t>Irish Bluet (Irish Damselfly)</t>
  </si>
  <si>
    <t>Azure Bluet (Azure Damselfly)</t>
  </si>
  <si>
    <t>(van der Linden, 1825)</t>
  </si>
  <si>
    <t>Variable Bluet (Variable Damselfly)</t>
  </si>
  <si>
    <t>Enallagma</t>
  </si>
  <si>
    <t>Common Bluet (Common Blue Damselfly)</t>
  </si>
  <si>
    <t>Ischnura</t>
  </si>
  <si>
    <t>(van der Linden, 1820)</t>
  </si>
  <si>
    <t>Common Bluetip (Blue-tailed Damselfly)</t>
  </si>
  <si>
    <t>Small Bluetip (Scarce Blue-tailed Damselfly)</t>
  </si>
  <si>
    <t>Pyrrhosoma</t>
  </si>
  <si>
    <t>(Sulzer, 1776)</t>
  </si>
  <si>
    <t>Spring Redtail (Large Red Damselfly)</t>
  </si>
  <si>
    <t>Aeshnidae</t>
  </si>
  <si>
    <t>Aeshna</t>
  </si>
  <si>
    <t>Southern Hawker</t>
  </si>
  <si>
    <t>Amber-winged Hawker (Brown Hawker)</t>
  </si>
  <si>
    <t>juncea</t>
  </si>
  <si>
    <t>Moorland Hawker (Common Hawker)</t>
  </si>
  <si>
    <t>Brachytron</t>
  </si>
  <si>
    <t>Spring Hawker (Hairy Dragonfly)</t>
  </si>
  <si>
    <t>Corduliidae</t>
  </si>
  <si>
    <t>Cordulia</t>
  </si>
  <si>
    <t>Downy Emerald</t>
  </si>
  <si>
    <t>Somatochlora</t>
  </si>
  <si>
    <t>(Zetterstedt, 1840)</t>
  </si>
  <si>
    <t>Moorland Emerald (Northern Emerald)</t>
  </si>
  <si>
    <t>Libellulidae</t>
  </si>
  <si>
    <t>Orthetrum</t>
  </si>
  <si>
    <t>Black-tailed Skimmer</t>
  </si>
  <si>
    <t>Heathland Skimmer (Keeled Skimmer)</t>
  </si>
  <si>
    <t>Libellula</t>
  </si>
  <si>
    <t>Broad-bodied Chaser</t>
  </si>
  <si>
    <t>Scarce Chaser</t>
  </si>
  <si>
    <t>Four-spotted Chaser</t>
  </si>
  <si>
    <t>Sympetrum</t>
  </si>
  <si>
    <t>Black Darter</t>
  </si>
  <si>
    <t>Yellow-winged Darter</t>
  </si>
  <si>
    <t>Red-veined Darter</t>
  </si>
  <si>
    <t>Ruddy Darter</t>
  </si>
  <si>
    <t>Common Darter</t>
  </si>
  <si>
    <t>Gomphidae</t>
  </si>
  <si>
    <t>Cordulegastridae</t>
  </si>
  <si>
    <t>Latreille, 1805</t>
  </si>
  <si>
    <t>Autumn Hawker (Migrant Hawker)</t>
  </si>
  <si>
    <t>Anax</t>
  </si>
  <si>
    <t>Blue Emperor (Emperor Dragonfly)</t>
  </si>
  <si>
    <t>Yellow-ringed Emperor (Lesser Emperor Dragonfly)</t>
  </si>
  <si>
    <t>Hemianax</t>
  </si>
  <si>
    <t>Cordulegaster</t>
  </si>
  <si>
    <t>(Donovan, 1807)</t>
  </si>
  <si>
    <t>Golden-ringed Spiketail (Golden-ringed Dragonfly)</t>
  </si>
  <si>
    <t>Gomphus</t>
  </si>
  <si>
    <t>River Clubtail (Club-tailed Dragonfly)</t>
  </si>
  <si>
    <t>(Burmeister, 1839)</t>
  </si>
  <si>
    <t>Vagrant Emperor</t>
  </si>
  <si>
    <t>elegans</t>
  </si>
  <si>
    <t>(Müller, 1764)</t>
  </si>
  <si>
    <t>depressa</t>
  </si>
  <si>
    <t>pumilio</t>
  </si>
  <si>
    <t>grandis</t>
  </si>
  <si>
    <t>(Charpentier, 1825)</t>
  </si>
  <si>
    <t>(Fabricius, 1798)</t>
  </si>
  <si>
    <t>puella</t>
  </si>
  <si>
    <t>splendens</t>
  </si>
  <si>
    <t>quadrimaculata</t>
  </si>
  <si>
    <t>coerulescens</t>
  </si>
  <si>
    <t>aenea</t>
  </si>
  <si>
    <t>fulva</t>
  </si>
  <si>
    <t>Binomial</t>
  </si>
  <si>
    <t>Authority</t>
  </si>
  <si>
    <t>Müller, 1764</t>
  </si>
  <si>
    <t>(Linnaeus, 1758)</t>
  </si>
  <si>
    <t>Leach, 1815</t>
  </si>
  <si>
    <t>Linnaeus, 1758</t>
  </si>
  <si>
    <t>arctica</t>
  </si>
  <si>
    <t>lunulatum</t>
  </si>
  <si>
    <t>Family</t>
  </si>
  <si>
    <t>Order</t>
  </si>
  <si>
    <t>Genus</t>
  </si>
  <si>
    <t>Species</t>
  </si>
  <si>
    <t>cyathigerum</t>
  </si>
  <si>
    <t>nymphula</t>
  </si>
  <si>
    <t>cyanea</t>
  </si>
  <si>
    <t>pratense</t>
  </si>
  <si>
    <t>cancellatum</t>
  </si>
  <si>
    <t>danae</t>
  </si>
  <si>
    <t>flaveolum</t>
  </si>
  <si>
    <t>sanguineum</t>
  </si>
  <si>
    <t>striolatum</t>
  </si>
  <si>
    <t>mixta</t>
  </si>
  <si>
    <t>imperator</t>
  </si>
  <si>
    <t>parthenope</t>
  </si>
  <si>
    <t>ephippiger</t>
  </si>
  <si>
    <t>boltonii</t>
  </si>
  <si>
    <t>vulgatissimus</t>
  </si>
  <si>
    <t>Status</t>
  </si>
  <si>
    <t>Citation</t>
  </si>
  <si>
    <t>virgo</t>
  </si>
  <si>
    <t>dryas</t>
  </si>
  <si>
    <t>Turlough Spreadwing (Scarce Emerald Dragonfly)</t>
  </si>
  <si>
    <t>sponsa</t>
  </si>
  <si>
    <t>fonscolombii</t>
  </si>
  <si>
    <t>Common name</t>
  </si>
  <si>
    <t>Native, resident</t>
  </si>
  <si>
    <t>Sélys-Longchamps, 1839</t>
  </si>
  <si>
    <t>(Sélys-Longchamps, 1840)</t>
  </si>
  <si>
    <t>Full name with authority</t>
  </si>
  <si>
    <r>
      <rPr>
        <i/>
        <sz val="10"/>
        <rFont val="Calibri"/>
        <family val="2"/>
        <scheme val="minor"/>
      </rPr>
      <t>Calopteryx splendens</t>
    </r>
    <r>
      <rPr>
        <sz val="10"/>
        <rFont val="Calibri"/>
        <family val="2"/>
        <scheme val="minor"/>
      </rPr>
      <t xml:space="preserve"> (Harris, 1782)</t>
    </r>
  </si>
  <si>
    <r>
      <rPr>
        <i/>
        <sz val="10"/>
        <rFont val="Calibri"/>
        <family val="2"/>
        <scheme val="minor"/>
      </rPr>
      <t>Calopteryx virgo</t>
    </r>
    <r>
      <rPr>
        <sz val="10"/>
        <rFont val="Calibri"/>
        <family val="2"/>
        <scheme val="minor"/>
      </rPr>
      <t xml:space="preserve"> (Linnaeus, 1758)</t>
    </r>
  </si>
  <si>
    <r>
      <rPr>
        <i/>
        <sz val="10"/>
        <rFont val="Calibri"/>
        <family val="2"/>
        <scheme val="minor"/>
      </rPr>
      <t>Lestes dryas</t>
    </r>
    <r>
      <rPr>
        <sz val="10"/>
        <rFont val="Calibri"/>
        <family val="2"/>
        <scheme val="minor"/>
      </rPr>
      <t xml:space="preserve"> Kirby, 1890</t>
    </r>
  </si>
  <si>
    <r>
      <rPr>
        <i/>
        <sz val="10"/>
        <rFont val="Calibri"/>
        <family val="2"/>
        <scheme val="minor"/>
      </rPr>
      <t>Lestes sponsa</t>
    </r>
    <r>
      <rPr>
        <sz val="10"/>
        <rFont val="Calibri"/>
        <family val="2"/>
        <scheme val="minor"/>
      </rPr>
      <t xml:space="preserve"> (Hansemann, 1823)</t>
    </r>
  </si>
  <si>
    <r>
      <rPr>
        <i/>
        <sz val="10"/>
        <rFont val="Calibri"/>
        <family val="2"/>
        <scheme val="minor"/>
      </rPr>
      <t>Coenagrion lunulatum</t>
    </r>
    <r>
      <rPr>
        <sz val="10"/>
        <rFont val="Calibri"/>
        <family val="2"/>
        <scheme val="minor"/>
      </rPr>
      <t xml:space="preserve"> (Charpentier, 1840)</t>
    </r>
  </si>
  <si>
    <r>
      <rPr>
        <i/>
        <sz val="10"/>
        <rFont val="Calibri"/>
        <family val="2"/>
        <scheme val="minor"/>
      </rPr>
      <t>Coenagrion puella</t>
    </r>
    <r>
      <rPr>
        <sz val="10"/>
        <rFont val="Calibri"/>
        <family val="2"/>
        <scheme val="minor"/>
      </rPr>
      <t xml:space="preserve"> (Linnaeus, 1758)</t>
    </r>
  </si>
  <si>
    <r>
      <rPr>
        <i/>
        <sz val="10"/>
        <rFont val="Calibri"/>
        <family val="2"/>
        <scheme val="minor"/>
      </rPr>
      <t>Coenagrion pulchellum</t>
    </r>
    <r>
      <rPr>
        <sz val="10"/>
        <rFont val="Calibri"/>
        <family val="2"/>
        <scheme val="minor"/>
      </rPr>
      <t xml:space="preserve"> (van der Linden, 1825)</t>
    </r>
  </si>
  <si>
    <r>
      <rPr>
        <i/>
        <sz val="10"/>
        <rFont val="Calibri"/>
        <family val="2"/>
        <scheme val="minor"/>
      </rPr>
      <t>Enallagma cyathigerum</t>
    </r>
    <r>
      <rPr>
        <sz val="10"/>
        <rFont val="Calibri"/>
        <family val="2"/>
        <scheme val="minor"/>
      </rPr>
      <t xml:space="preserve"> (Charpentier, 1840)</t>
    </r>
  </si>
  <si>
    <r>
      <rPr>
        <i/>
        <sz val="10"/>
        <rFont val="Calibri"/>
        <family val="2"/>
        <scheme val="minor"/>
      </rPr>
      <t>Ischnura elegans</t>
    </r>
    <r>
      <rPr>
        <sz val="10"/>
        <rFont val="Calibri"/>
        <family val="2"/>
        <scheme val="minor"/>
      </rPr>
      <t xml:space="preserve"> (van der Linden, 1820)</t>
    </r>
  </si>
  <si>
    <r>
      <rPr>
        <i/>
        <sz val="10"/>
        <rFont val="Calibri"/>
        <family val="2"/>
        <scheme val="minor"/>
      </rPr>
      <t xml:space="preserve">Ischnura pumilio </t>
    </r>
    <r>
      <rPr>
        <sz val="10"/>
        <rFont val="Calibri"/>
        <family val="2"/>
        <scheme val="minor"/>
      </rPr>
      <t>(Charpentier, 1825)</t>
    </r>
  </si>
  <si>
    <r>
      <rPr>
        <i/>
        <sz val="10"/>
        <rFont val="Calibri"/>
        <family val="2"/>
        <scheme val="minor"/>
      </rPr>
      <t>Pyrrhosoma nymphula</t>
    </r>
    <r>
      <rPr>
        <sz val="10"/>
        <rFont val="Calibri"/>
        <family val="2"/>
        <scheme val="minor"/>
      </rPr>
      <t xml:space="preserve"> (Sulzer, 1776)</t>
    </r>
  </si>
  <si>
    <r>
      <rPr>
        <i/>
        <sz val="10"/>
        <rFont val="Calibri"/>
        <family val="2"/>
        <scheme val="minor"/>
      </rPr>
      <t>Aeshna mixta</t>
    </r>
    <r>
      <rPr>
        <sz val="10"/>
        <rFont val="Calibri"/>
        <family val="2"/>
        <scheme val="minor"/>
      </rPr>
      <t xml:space="preserve"> Latreille, 1805</t>
    </r>
  </si>
  <si>
    <r>
      <rPr>
        <i/>
        <sz val="10"/>
        <rFont val="Calibri"/>
        <family val="2"/>
        <scheme val="minor"/>
      </rPr>
      <t>Aeshna cyanea</t>
    </r>
    <r>
      <rPr>
        <sz val="10"/>
        <rFont val="Calibri"/>
        <family val="2"/>
        <scheme val="minor"/>
      </rPr>
      <t xml:space="preserve"> (Muller, 1764)</t>
    </r>
  </si>
  <si>
    <r>
      <rPr>
        <i/>
        <sz val="10"/>
        <rFont val="Calibri"/>
        <family val="2"/>
        <scheme val="minor"/>
      </rPr>
      <t>Aeshna grandis</t>
    </r>
    <r>
      <rPr>
        <sz val="10"/>
        <rFont val="Calibri"/>
        <family val="2"/>
        <scheme val="minor"/>
      </rPr>
      <t xml:space="preserve"> (Linnaeus, 1758)</t>
    </r>
  </si>
  <si>
    <r>
      <rPr>
        <i/>
        <sz val="10"/>
        <rFont val="Calibri"/>
        <family val="2"/>
        <scheme val="minor"/>
      </rPr>
      <t>Aeshna juncea</t>
    </r>
    <r>
      <rPr>
        <sz val="10"/>
        <rFont val="Calibri"/>
        <family val="2"/>
        <scheme val="minor"/>
      </rPr>
      <t xml:space="preserve"> (Linnaeus, 1758)</t>
    </r>
  </si>
  <si>
    <r>
      <rPr>
        <i/>
        <sz val="10"/>
        <rFont val="Calibri"/>
        <family val="2"/>
        <scheme val="minor"/>
      </rPr>
      <t>Anax imperator</t>
    </r>
    <r>
      <rPr>
        <sz val="10"/>
        <rFont val="Calibri"/>
        <family val="2"/>
        <scheme val="minor"/>
      </rPr>
      <t xml:space="preserve"> Leach, 1815</t>
    </r>
  </si>
  <si>
    <r>
      <rPr>
        <i/>
        <sz val="10"/>
        <rFont val="Calibri"/>
        <family val="2"/>
        <scheme val="minor"/>
      </rPr>
      <t>Anax parthenope</t>
    </r>
    <r>
      <rPr>
        <sz val="10"/>
        <rFont val="Calibri"/>
        <family val="2"/>
        <scheme val="minor"/>
      </rPr>
      <t xml:space="preserve"> Sélys-Longchamps, 1839</t>
    </r>
  </si>
  <si>
    <r>
      <rPr>
        <i/>
        <sz val="10"/>
        <rFont val="Calibri"/>
        <family val="2"/>
        <scheme val="minor"/>
      </rPr>
      <t xml:space="preserve">Brachytron pratense </t>
    </r>
    <r>
      <rPr>
        <sz val="10"/>
        <rFont val="Calibri"/>
        <family val="2"/>
        <scheme val="minor"/>
      </rPr>
      <t>(Müller, 1764)</t>
    </r>
  </si>
  <si>
    <r>
      <rPr>
        <i/>
        <sz val="10"/>
        <rFont val="Calibri"/>
        <family val="2"/>
        <scheme val="minor"/>
      </rPr>
      <t xml:space="preserve">Hemianax ephippiger </t>
    </r>
    <r>
      <rPr>
        <sz val="10"/>
        <rFont val="Calibri"/>
        <family val="2"/>
        <scheme val="minor"/>
      </rPr>
      <t>(Burmeister, 1839)</t>
    </r>
  </si>
  <si>
    <r>
      <rPr>
        <i/>
        <sz val="10"/>
        <rFont val="Calibri"/>
        <family val="2"/>
        <scheme val="minor"/>
      </rPr>
      <t>Gomphus vulgatissimus</t>
    </r>
    <r>
      <rPr>
        <sz val="10"/>
        <rFont val="Calibri"/>
        <family val="2"/>
        <scheme val="minor"/>
      </rPr>
      <t xml:space="preserve"> (Linnaeus, 1758)</t>
    </r>
  </si>
  <si>
    <r>
      <rPr>
        <i/>
        <sz val="10"/>
        <rFont val="Calibri"/>
        <family val="2"/>
        <scheme val="minor"/>
      </rPr>
      <t xml:space="preserve">Cordulegaster boltonii </t>
    </r>
    <r>
      <rPr>
        <sz val="10"/>
        <rFont val="Calibri"/>
        <family val="2"/>
        <scheme val="minor"/>
      </rPr>
      <t>(Donovan, 1807)</t>
    </r>
  </si>
  <si>
    <r>
      <rPr>
        <i/>
        <sz val="10"/>
        <rFont val="Calibri"/>
        <family val="2"/>
        <scheme val="minor"/>
      </rPr>
      <t xml:space="preserve">Cordulia aenea </t>
    </r>
    <r>
      <rPr>
        <sz val="10"/>
        <rFont val="Calibri"/>
        <family val="2"/>
        <scheme val="minor"/>
      </rPr>
      <t>(Linnaeus, 1758)</t>
    </r>
  </si>
  <si>
    <r>
      <rPr>
        <i/>
        <sz val="10"/>
        <rFont val="Calibri"/>
        <family val="2"/>
        <scheme val="minor"/>
      </rPr>
      <t>Somatochlora arctica</t>
    </r>
    <r>
      <rPr>
        <sz val="10"/>
        <rFont val="Calibri"/>
        <family val="2"/>
        <scheme val="minor"/>
      </rPr>
      <t xml:space="preserve"> (Zetterstedt, 1840)</t>
    </r>
  </si>
  <si>
    <r>
      <rPr>
        <i/>
        <sz val="10"/>
        <rFont val="Calibri"/>
        <family val="2"/>
        <scheme val="minor"/>
      </rPr>
      <t>Orthetrum cancellatum</t>
    </r>
    <r>
      <rPr>
        <sz val="10"/>
        <rFont val="Calibri"/>
        <family val="2"/>
        <scheme val="minor"/>
      </rPr>
      <t xml:space="preserve"> (Linnaeus, 1758)</t>
    </r>
  </si>
  <si>
    <r>
      <rPr>
        <i/>
        <sz val="10"/>
        <rFont val="Calibri"/>
        <family val="2"/>
        <scheme val="minor"/>
      </rPr>
      <t>Orthetrum coerulescens</t>
    </r>
    <r>
      <rPr>
        <sz val="10"/>
        <rFont val="Calibri"/>
        <family val="2"/>
        <scheme val="minor"/>
      </rPr>
      <t xml:space="preserve"> (Fabricius, 1798)</t>
    </r>
  </si>
  <si>
    <r>
      <rPr>
        <i/>
        <sz val="10"/>
        <rFont val="Calibri"/>
        <family val="2"/>
        <scheme val="minor"/>
      </rPr>
      <t>Libellula depressa</t>
    </r>
    <r>
      <rPr>
        <sz val="10"/>
        <rFont val="Calibri"/>
        <family val="2"/>
        <scheme val="minor"/>
      </rPr>
      <t xml:space="preserve"> Linnaeus, 1758</t>
    </r>
  </si>
  <si>
    <r>
      <rPr>
        <i/>
        <sz val="10"/>
        <rFont val="Calibri"/>
        <family val="2"/>
        <scheme val="minor"/>
      </rPr>
      <t>Libellula fulva</t>
    </r>
    <r>
      <rPr>
        <sz val="10"/>
        <rFont val="Calibri"/>
        <family val="2"/>
        <scheme val="minor"/>
      </rPr>
      <t xml:space="preserve"> Müller, 1764</t>
    </r>
  </si>
  <si>
    <r>
      <rPr>
        <i/>
        <sz val="10"/>
        <rFont val="Calibri"/>
        <family val="2"/>
        <scheme val="minor"/>
      </rPr>
      <t>Libellula quadrimaculata</t>
    </r>
    <r>
      <rPr>
        <sz val="10"/>
        <rFont val="Calibri"/>
        <family val="2"/>
        <scheme val="minor"/>
      </rPr>
      <t xml:space="preserve"> Linnaeus, 1758</t>
    </r>
  </si>
  <si>
    <r>
      <rPr>
        <i/>
        <sz val="10"/>
        <rFont val="Calibri"/>
        <family val="2"/>
        <scheme val="minor"/>
      </rPr>
      <t xml:space="preserve">Sympetrum danae </t>
    </r>
    <r>
      <rPr>
        <sz val="10"/>
        <rFont val="Calibri"/>
        <family val="2"/>
        <scheme val="minor"/>
      </rPr>
      <t>(Sulzer, 1776)</t>
    </r>
  </si>
  <si>
    <r>
      <rPr>
        <i/>
        <sz val="10"/>
        <rFont val="Calibri"/>
        <family val="2"/>
        <scheme val="minor"/>
      </rPr>
      <t>Sympetrum flaveolum</t>
    </r>
    <r>
      <rPr>
        <sz val="10"/>
        <rFont val="Calibri"/>
        <family val="2"/>
        <scheme val="minor"/>
      </rPr>
      <t xml:space="preserve"> (Linnaeus, 1758)</t>
    </r>
  </si>
  <si>
    <r>
      <rPr>
        <i/>
        <sz val="10"/>
        <rFont val="Calibri"/>
        <family val="2"/>
        <scheme val="minor"/>
      </rPr>
      <t>Sympetrum fonscolombii</t>
    </r>
    <r>
      <rPr>
        <sz val="10"/>
        <rFont val="Calibri"/>
        <family val="2"/>
        <scheme val="minor"/>
      </rPr>
      <t xml:space="preserve"> (Sélys-Longchamps, 1840)</t>
    </r>
  </si>
  <si>
    <r>
      <rPr>
        <i/>
        <sz val="10"/>
        <rFont val="Calibri"/>
        <family val="2"/>
        <scheme val="minor"/>
      </rPr>
      <t>Sympetrum sanguineum</t>
    </r>
    <r>
      <rPr>
        <sz val="10"/>
        <rFont val="Calibri"/>
        <family val="2"/>
        <scheme val="minor"/>
      </rPr>
      <t xml:space="preserve"> (Müller, 1764)</t>
    </r>
  </si>
  <si>
    <r>
      <rPr>
        <i/>
        <sz val="10"/>
        <rFont val="Calibri"/>
        <family val="2"/>
        <scheme val="minor"/>
      </rPr>
      <t>Sympetrum striolatum</t>
    </r>
    <r>
      <rPr>
        <sz val="10"/>
        <rFont val="Calibri"/>
        <family val="2"/>
        <scheme val="minor"/>
      </rPr>
      <t xml:space="preserve"> (Charpentier, 1840)</t>
    </r>
  </si>
  <si>
    <t>Red list status</t>
  </si>
  <si>
    <t xml:space="preserve">Least concern </t>
  </si>
  <si>
    <t>Near threatened</t>
  </si>
  <si>
    <t>Vulnerable</t>
  </si>
  <si>
    <t>Least concern</t>
  </si>
  <si>
    <t>Not evaluated</t>
  </si>
  <si>
    <t>Endangered</t>
  </si>
  <si>
    <t>Nelson, B., Ronayne, C. &amp; Thompson, R. (2011) Ireland Red List No.6: Damselflies &amp; Dragonflies (Odonata). National Parks and Wildlife Service, Department of the Environment, Heritage and Local Government, Dublin,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</si>
</sst>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4" fillId="0" borderId="0" xfId="0" applyFont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0" fillId="0" borderId="0" xfId="0" applyAlignment="1">
      <alignment horizontal="left"/>
    </xf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zoomScale="90" zoomScaleNormal="90" workbookViewId="0">
      <selection activeCell="A3" sqref="A3"/>
    </sheetView>
  </sheetViews>
  <sheetFormatPr defaultRowHeight="12.75" x14ac:dyDescent="0.2"/>
  <cols>
    <col min="1" max="1" width="41.42578125" customWidth="1"/>
    <col min="2" max="2" width="9.140625" customWidth="1"/>
    <col min="3" max="3" width="15" customWidth="1"/>
    <col min="4" max="4" width="12.42578125" customWidth="1"/>
    <col min="5" max="5" width="14" customWidth="1"/>
    <col min="6" max="6" width="22.5703125" customWidth="1"/>
    <col min="7" max="7" width="24.5703125" customWidth="1"/>
    <col min="8" max="8" width="16.140625" style="4" customWidth="1"/>
    <col min="9" max="9" width="14.7109375" customWidth="1"/>
    <col min="10" max="10" width="39.42578125" customWidth="1"/>
    <col min="11" max="11" width="188.140625" customWidth="1"/>
    <col min="12" max="12" width="78.140625" customWidth="1"/>
  </cols>
  <sheetData>
    <row r="1" spans="1:36" x14ac:dyDescent="0.2">
      <c r="A1" s="5" t="s">
        <v>122</v>
      </c>
      <c r="B1" s="5" t="s">
        <v>93</v>
      </c>
      <c r="C1" s="5" t="s">
        <v>92</v>
      </c>
      <c r="D1" s="6" t="s">
        <v>94</v>
      </c>
      <c r="E1" s="6" t="s">
        <v>95</v>
      </c>
      <c r="F1" s="6" t="s">
        <v>84</v>
      </c>
      <c r="G1" s="5" t="s">
        <v>85</v>
      </c>
      <c r="H1" s="7" t="s">
        <v>111</v>
      </c>
      <c r="I1" s="5" t="s">
        <v>156</v>
      </c>
      <c r="J1" s="5" t="s">
        <v>118</v>
      </c>
      <c r="K1" s="5" t="s">
        <v>112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">
      <c r="A2" s="1" t="s">
        <v>123</v>
      </c>
      <c r="B2" s="2" t="s">
        <v>1</v>
      </c>
      <c r="C2" s="2" t="s">
        <v>2</v>
      </c>
      <c r="D2" s="3" t="s">
        <v>3</v>
      </c>
      <c r="E2" s="3" t="s">
        <v>79</v>
      </c>
      <c r="F2" s="3" t="str">
        <f>CONCATENATE(D2," ",E2)</f>
        <v>Calopteryx splendens</v>
      </c>
      <c r="G2" s="2" t="s">
        <v>4</v>
      </c>
      <c r="H2" s="8" t="s">
        <v>119</v>
      </c>
      <c r="I2" s="2" t="s">
        <v>157</v>
      </c>
      <c r="J2" s="2" t="s">
        <v>5</v>
      </c>
      <c r="K2" s="1" t="s">
        <v>163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">
      <c r="A3" s="1" t="s">
        <v>124</v>
      </c>
      <c r="B3" s="2" t="s">
        <v>1</v>
      </c>
      <c r="C3" s="2" t="s">
        <v>2</v>
      </c>
      <c r="D3" s="3" t="s">
        <v>3</v>
      </c>
      <c r="E3" s="3" t="s">
        <v>113</v>
      </c>
      <c r="F3" s="3" t="str">
        <f t="shared" ref="F3:F34" si="0">CONCATENATE(D3," ",E3)</f>
        <v>Calopteryx virgo</v>
      </c>
      <c r="G3" s="2" t="s">
        <v>87</v>
      </c>
      <c r="H3" s="8" t="s">
        <v>119</v>
      </c>
      <c r="I3" s="2" t="s">
        <v>157</v>
      </c>
      <c r="J3" s="2" t="s">
        <v>6</v>
      </c>
      <c r="K3" s="1" t="s">
        <v>163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">
      <c r="A4" s="1" t="s">
        <v>125</v>
      </c>
      <c r="B4" s="2" t="s">
        <v>1</v>
      </c>
      <c r="C4" s="2" t="s">
        <v>7</v>
      </c>
      <c r="D4" s="3" t="s">
        <v>8</v>
      </c>
      <c r="E4" s="3" t="s">
        <v>114</v>
      </c>
      <c r="F4" s="3" t="str">
        <f t="shared" si="0"/>
        <v>Lestes dryas</v>
      </c>
      <c r="G4" s="2" t="s">
        <v>9</v>
      </c>
      <c r="H4" s="8" t="s">
        <v>119</v>
      </c>
      <c r="I4" s="2" t="s">
        <v>158</v>
      </c>
      <c r="J4" s="2" t="s">
        <v>115</v>
      </c>
      <c r="K4" s="1" t="s">
        <v>163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1" t="s">
        <v>126</v>
      </c>
      <c r="B5" s="2" t="s">
        <v>1</v>
      </c>
      <c r="C5" s="2" t="s">
        <v>7</v>
      </c>
      <c r="D5" s="3" t="s">
        <v>8</v>
      </c>
      <c r="E5" s="3" t="s">
        <v>116</v>
      </c>
      <c r="F5" s="3" t="str">
        <f t="shared" si="0"/>
        <v>Lestes sponsa</v>
      </c>
      <c r="G5" s="2" t="s">
        <v>10</v>
      </c>
      <c r="H5" s="8" t="s">
        <v>119</v>
      </c>
      <c r="I5" s="2" t="s">
        <v>157</v>
      </c>
      <c r="J5" s="2" t="s">
        <v>11</v>
      </c>
      <c r="K5" s="1" t="s">
        <v>163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">
      <c r="A6" s="1" t="s">
        <v>127</v>
      </c>
      <c r="B6" s="2" t="s">
        <v>1</v>
      </c>
      <c r="C6" s="2" t="s">
        <v>12</v>
      </c>
      <c r="D6" s="3" t="s">
        <v>13</v>
      </c>
      <c r="E6" s="3" t="s">
        <v>91</v>
      </c>
      <c r="F6" s="3" t="str">
        <f t="shared" si="0"/>
        <v>Coenagrion lunulatum</v>
      </c>
      <c r="G6" s="2" t="s">
        <v>14</v>
      </c>
      <c r="H6" s="8" t="s">
        <v>119</v>
      </c>
      <c r="I6" s="2" t="s">
        <v>159</v>
      </c>
      <c r="J6" s="2" t="s">
        <v>15</v>
      </c>
      <c r="K6" s="1" t="s">
        <v>163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1" t="s">
        <v>128</v>
      </c>
      <c r="B7" s="2" t="s">
        <v>1</v>
      </c>
      <c r="C7" s="2" t="s">
        <v>12</v>
      </c>
      <c r="D7" s="3" t="s">
        <v>13</v>
      </c>
      <c r="E7" s="3" t="s">
        <v>78</v>
      </c>
      <c r="F7" s="3" t="str">
        <f t="shared" si="0"/>
        <v>Coenagrion puella</v>
      </c>
      <c r="G7" s="2" t="s">
        <v>87</v>
      </c>
      <c r="H7" s="8" t="s">
        <v>119</v>
      </c>
      <c r="I7" s="2" t="s">
        <v>157</v>
      </c>
      <c r="J7" s="2" t="s">
        <v>16</v>
      </c>
      <c r="K7" s="1" t="s">
        <v>163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2">
      <c r="A8" s="1" t="s">
        <v>129</v>
      </c>
      <c r="B8" s="2" t="s">
        <v>1</v>
      </c>
      <c r="C8" s="2" t="s">
        <v>12</v>
      </c>
      <c r="D8" s="3" t="s">
        <v>13</v>
      </c>
      <c r="E8" s="3" t="s">
        <v>0</v>
      </c>
      <c r="F8" s="3" t="str">
        <f t="shared" si="0"/>
        <v>Coenagrion pulchellum</v>
      </c>
      <c r="G8" s="2" t="s">
        <v>17</v>
      </c>
      <c r="H8" s="8" t="s">
        <v>119</v>
      </c>
      <c r="I8" s="2" t="s">
        <v>157</v>
      </c>
      <c r="J8" s="2" t="s">
        <v>18</v>
      </c>
      <c r="K8" s="1" t="s">
        <v>163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2">
      <c r="A9" s="1" t="s">
        <v>130</v>
      </c>
      <c r="B9" s="2" t="s">
        <v>1</v>
      </c>
      <c r="C9" s="2" t="s">
        <v>12</v>
      </c>
      <c r="D9" s="3" t="s">
        <v>19</v>
      </c>
      <c r="E9" s="3" t="s">
        <v>96</v>
      </c>
      <c r="F9" s="3" t="str">
        <f t="shared" si="0"/>
        <v>Enallagma cyathigerum</v>
      </c>
      <c r="G9" s="2" t="s">
        <v>14</v>
      </c>
      <c r="H9" s="8" t="s">
        <v>119</v>
      </c>
      <c r="I9" s="2" t="s">
        <v>160</v>
      </c>
      <c r="J9" s="2" t="s">
        <v>20</v>
      </c>
      <c r="K9" s="1" t="s">
        <v>163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2">
      <c r="A10" s="1" t="s">
        <v>131</v>
      </c>
      <c r="B10" s="2" t="s">
        <v>1</v>
      </c>
      <c r="C10" s="2" t="s">
        <v>12</v>
      </c>
      <c r="D10" s="3" t="s">
        <v>21</v>
      </c>
      <c r="E10" s="3" t="s">
        <v>71</v>
      </c>
      <c r="F10" s="3" t="str">
        <f t="shared" si="0"/>
        <v>Ischnura elegans</v>
      </c>
      <c r="G10" s="2" t="s">
        <v>22</v>
      </c>
      <c r="H10" s="8" t="s">
        <v>119</v>
      </c>
      <c r="I10" s="2" t="s">
        <v>160</v>
      </c>
      <c r="J10" s="2" t="s">
        <v>23</v>
      </c>
      <c r="K10" s="1" t="s">
        <v>163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2">
      <c r="A11" s="1" t="s">
        <v>132</v>
      </c>
      <c r="B11" s="2" t="s">
        <v>1</v>
      </c>
      <c r="C11" s="2" t="s">
        <v>12</v>
      </c>
      <c r="D11" s="3" t="s">
        <v>21</v>
      </c>
      <c r="E11" s="3" t="s">
        <v>74</v>
      </c>
      <c r="F11" s="3" t="str">
        <f t="shared" si="0"/>
        <v>Ischnura pumilio</v>
      </c>
      <c r="G11" s="2" t="s">
        <v>76</v>
      </c>
      <c r="H11" s="8" t="s">
        <v>119</v>
      </c>
      <c r="I11" s="2" t="s">
        <v>159</v>
      </c>
      <c r="J11" s="2" t="s">
        <v>24</v>
      </c>
      <c r="K11" s="1" t="s">
        <v>163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x14ac:dyDescent="0.2">
      <c r="A12" s="1" t="s">
        <v>133</v>
      </c>
      <c r="B12" s="2" t="s">
        <v>1</v>
      </c>
      <c r="C12" s="2" t="s">
        <v>12</v>
      </c>
      <c r="D12" s="3" t="s">
        <v>25</v>
      </c>
      <c r="E12" s="3" t="s">
        <v>97</v>
      </c>
      <c r="F12" s="3" t="str">
        <f t="shared" si="0"/>
        <v>Pyrrhosoma nymphula</v>
      </c>
      <c r="G12" s="2" t="s">
        <v>26</v>
      </c>
      <c r="H12" s="8" t="s">
        <v>119</v>
      </c>
      <c r="I12" s="2" t="s">
        <v>160</v>
      </c>
      <c r="J12" s="2" t="s">
        <v>27</v>
      </c>
      <c r="K12" s="1" t="s">
        <v>163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x14ac:dyDescent="0.2">
      <c r="A13" s="1" t="s">
        <v>134</v>
      </c>
      <c r="B13" s="2" t="s">
        <v>1</v>
      </c>
      <c r="C13" s="2" t="s">
        <v>28</v>
      </c>
      <c r="D13" s="3" t="s">
        <v>29</v>
      </c>
      <c r="E13" s="3" t="s">
        <v>105</v>
      </c>
      <c r="F13" s="3" t="str">
        <f t="shared" si="0"/>
        <v>Aeshna mixta</v>
      </c>
      <c r="G13" s="2" t="s">
        <v>58</v>
      </c>
      <c r="H13" s="8" t="s">
        <v>119</v>
      </c>
      <c r="I13" s="2" t="s">
        <v>160</v>
      </c>
      <c r="J13" s="2" t="s">
        <v>59</v>
      </c>
      <c r="K13" s="1" t="s">
        <v>163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">
      <c r="A14" s="1" t="s">
        <v>135</v>
      </c>
      <c r="B14" s="2" t="s">
        <v>1</v>
      </c>
      <c r="C14" s="2" t="s">
        <v>28</v>
      </c>
      <c r="D14" s="3" t="s">
        <v>29</v>
      </c>
      <c r="E14" s="3" t="s">
        <v>98</v>
      </c>
      <c r="F14" s="3" t="str">
        <f t="shared" si="0"/>
        <v>Aeshna cyanea</v>
      </c>
      <c r="G14" s="2" t="s">
        <v>72</v>
      </c>
      <c r="H14" s="8" t="s">
        <v>119</v>
      </c>
      <c r="I14" s="2" t="s">
        <v>161</v>
      </c>
      <c r="J14" s="2" t="s">
        <v>30</v>
      </c>
      <c r="K14" s="1" t="s">
        <v>163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x14ac:dyDescent="0.2">
      <c r="A15" s="1" t="s">
        <v>136</v>
      </c>
      <c r="B15" s="2" t="s">
        <v>1</v>
      </c>
      <c r="C15" s="2" t="s">
        <v>28</v>
      </c>
      <c r="D15" s="3" t="s">
        <v>29</v>
      </c>
      <c r="E15" s="3" t="s">
        <v>75</v>
      </c>
      <c r="F15" s="3" t="str">
        <f t="shared" si="0"/>
        <v>Aeshna grandis</v>
      </c>
      <c r="G15" s="2" t="s">
        <v>87</v>
      </c>
      <c r="H15" s="8" t="s">
        <v>119</v>
      </c>
      <c r="I15" s="2" t="s">
        <v>157</v>
      </c>
      <c r="J15" s="2" t="s">
        <v>31</v>
      </c>
      <c r="K15" s="1" t="s">
        <v>163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2">
      <c r="A16" s="1" t="s">
        <v>137</v>
      </c>
      <c r="B16" s="2" t="s">
        <v>1</v>
      </c>
      <c r="C16" s="2" t="s">
        <v>28</v>
      </c>
      <c r="D16" s="3" t="s">
        <v>29</v>
      </c>
      <c r="E16" s="3" t="s">
        <v>32</v>
      </c>
      <c r="F16" s="3" t="str">
        <f t="shared" si="0"/>
        <v>Aeshna juncea</v>
      </c>
      <c r="G16" s="2" t="s">
        <v>87</v>
      </c>
      <c r="H16" s="8" t="s">
        <v>119</v>
      </c>
      <c r="I16" s="2" t="s">
        <v>157</v>
      </c>
      <c r="J16" s="2" t="s">
        <v>33</v>
      </c>
      <c r="K16" s="1" t="s">
        <v>163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2">
      <c r="A17" s="1" t="s">
        <v>138</v>
      </c>
      <c r="B17" s="2" t="s">
        <v>1</v>
      </c>
      <c r="C17" s="2" t="s">
        <v>28</v>
      </c>
      <c r="D17" s="3" t="s">
        <v>60</v>
      </c>
      <c r="E17" s="3" t="s">
        <v>106</v>
      </c>
      <c r="F17" s="3" t="str">
        <f t="shared" si="0"/>
        <v>Anax imperator</v>
      </c>
      <c r="G17" s="2" t="s">
        <v>88</v>
      </c>
      <c r="H17" s="8" t="s">
        <v>119</v>
      </c>
      <c r="I17" s="2" t="s">
        <v>157</v>
      </c>
      <c r="J17" s="2" t="s">
        <v>61</v>
      </c>
      <c r="K17" s="1" t="s">
        <v>163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2">
      <c r="A18" s="1" t="s">
        <v>139</v>
      </c>
      <c r="B18" s="2" t="s">
        <v>1</v>
      </c>
      <c r="C18" s="2" t="s">
        <v>28</v>
      </c>
      <c r="D18" s="3" t="s">
        <v>60</v>
      </c>
      <c r="E18" s="3" t="s">
        <v>107</v>
      </c>
      <c r="F18" s="3" t="str">
        <f t="shared" si="0"/>
        <v>Anax parthenope</v>
      </c>
      <c r="G18" s="2" t="s">
        <v>120</v>
      </c>
      <c r="H18" s="8" t="s">
        <v>119</v>
      </c>
      <c r="I18" s="2" t="s">
        <v>157</v>
      </c>
      <c r="J18" s="2" t="s">
        <v>62</v>
      </c>
      <c r="K18" s="1" t="s">
        <v>163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2">
      <c r="A19" s="1" t="s">
        <v>140</v>
      </c>
      <c r="B19" s="2" t="s">
        <v>1</v>
      </c>
      <c r="C19" s="2" t="s">
        <v>28</v>
      </c>
      <c r="D19" s="3" t="s">
        <v>34</v>
      </c>
      <c r="E19" s="3" t="s">
        <v>99</v>
      </c>
      <c r="F19" s="3" t="str">
        <f t="shared" si="0"/>
        <v>Brachytron pratense</v>
      </c>
      <c r="G19" s="2" t="s">
        <v>72</v>
      </c>
      <c r="H19" s="8" t="s">
        <v>119</v>
      </c>
      <c r="I19" s="2" t="s">
        <v>157</v>
      </c>
      <c r="J19" s="2" t="s">
        <v>35</v>
      </c>
      <c r="K19" s="1" t="s">
        <v>163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2">
      <c r="A20" s="1" t="s">
        <v>141</v>
      </c>
      <c r="B20" s="2" t="s">
        <v>1</v>
      </c>
      <c r="C20" s="2" t="s">
        <v>28</v>
      </c>
      <c r="D20" s="3" t="s">
        <v>63</v>
      </c>
      <c r="E20" s="3" t="s">
        <v>108</v>
      </c>
      <c r="F20" s="3" t="str">
        <f t="shared" si="0"/>
        <v>Hemianax ephippiger</v>
      </c>
      <c r="G20" s="2" t="s">
        <v>69</v>
      </c>
      <c r="H20" s="8" t="s">
        <v>119</v>
      </c>
      <c r="I20" s="2" t="s">
        <v>161</v>
      </c>
      <c r="J20" s="2" t="s">
        <v>70</v>
      </c>
      <c r="K20" s="1" t="s">
        <v>163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">
      <c r="A21" s="1" t="s">
        <v>142</v>
      </c>
      <c r="B21" s="2" t="s">
        <v>1</v>
      </c>
      <c r="C21" s="2" t="s">
        <v>56</v>
      </c>
      <c r="D21" s="3" t="s">
        <v>67</v>
      </c>
      <c r="E21" s="3" t="s">
        <v>110</v>
      </c>
      <c r="F21" s="3" t="str">
        <f t="shared" si="0"/>
        <v>Gomphus vulgatissimus</v>
      </c>
      <c r="G21" s="2" t="s">
        <v>87</v>
      </c>
      <c r="H21" s="8" t="s">
        <v>119</v>
      </c>
      <c r="I21" s="2" t="s">
        <v>161</v>
      </c>
      <c r="J21" s="2" t="s">
        <v>68</v>
      </c>
      <c r="K21" s="1" t="s">
        <v>163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2">
      <c r="A22" s="1" t="s">
        <v>143</v>
      </c>
      <c r="B22" s="2" t="s">
        <v>1</v>
      </c>
      <c r="C22" s="2" t="s">
        <v>57</v>
      </c>
      <c r="D22" s="3" t="s">
        <v>64</v>
      </c>
      <c r="E22" s="3" t="s">
        <v>109</v>
      </c>
      <c r="F22" s="3" t="str">
        <f t="shared" si="0"/>
        <v>Cordulegaster boltonii</v>
      </c>
      <c r="G22" s="2" t="s">
        <v>65</v>
      </c>
      <c r="H22" s="8" t="s">
        <v>119</v>
      </c>
      <c r="I22" s="2" t="s">
        <v>161</v>
      </c>
      <c r="J22" s="2" t="s">
        <v>66</v>
      </c>
      <c r="K22" s="1" t="s">
        <v>163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x14ac:dyDescent="0.2">
      <c r="A23" s="1" t="s">
        <v>144</v>
      </c>
      <c r="B23" s="2" t="s">
        <v>1</v>
      </c>
      <c r="C23" s="2" t="s">
        <v>36</v>
      </c>
      <c r="D23" s="3" t="s">
        <v>37</v>
      </c>
      <c r="E23" s="3" t="s">
        <v>82</v>
      </c>
      <c r="F23" s="3" t="str">
        <f t="shared" si="0"/>
        <v>Cordulia aenea</v>
      </c>
      <c r="G23" s="2" t="s">
        <v>87</v>
      </c>
      <c r="H23" s="8" t="s">
        <v>119</v>
      </c>
      <c r="I23" s="2" t="s">
        <v>162</v>
      </c>
      <c r="J23" s="2" t="s">
        <v>38</v>
      </c>
      <c r="K23" s="1" t="s">
        <v>163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x14ac:dyDescent="0.2">
      <c r="A24" s="1" t="s">
        <v>145</v>
      </c>
      <c r="B24" s="2" t="s">
        <v>1</v>
      </c>
      <c r="C24" s="2" t="s">
        <v>36</v>
      </c>
      <c r="D24" s="3" t="s">
        <v>39</v>
      </c>
      <c r="E24" s="3" t="s">
        <v>90</v>
      </c>
      <c r="F24" s="3" t="str">
        <f t="shared" si="0"/>
        <v>Somatochlora arctica</v>
      </c>
      <c r="G24" s="2" t="s">
        <v>40</v>
      </c>
      <c r="H24" s="8" t="s">
        <v>119</v>
      </c>
      <c r="I24" s="2" t="s">
        <v>162</v>
      </c>
      <c r="J24" s="2" t="s">
        <v>41</v>
      </c>
      <c r="K24" s="1" t="s">
        <v>163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x14ac:dyDescent="0.2">
      <c r="A25" s="1" t="s">
        <v>146</v>
      </c>
      <c r="B25" s="2" t="s">
        <v>1</v>
      </c>
      <c r="C25" s="2" t="s">
        <v>42</v>
      </c>
      <c r="D25" s="3" t="s">
        <v>43</v>
      </c>
      <c r="E25" s="3" t="s">
        <v>100</v>
      </c>
      <c r="F25" s="3" t="str">
        <f t="shared" si="0"/>
        <v>Orthetrum cancellatum</v>
      </c>
      <c r="G25" s="2" t="s">
        <v>87</v>
      </c>
      <c r="H25" s="8" t="s">
        <v>119</v>
      </c>
      <c r="I25" s="2" t="s">
        <v>160</v>
      </c>
      <c r="J25" s="2" t="s">
        <v>44</v>
      </c>
      <c r="K25" s="1" t="s">
        <v>163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 t="s">
        <v>147</v>
      </c>
      <c r="B26" s="2" t="s">
        <v>1</v>
      </c>
      <c r="C26" s="2" t="s">
        <v>42</v>
      </c>
      <c r="D26" s="3" t="s">
        <v>43</v>
      </c>
      <c r="E26" s="3" t="s">
        <v>81</v>
      </c>
      <c r="F26" s="3" t="str">
        <f t="shared" si="0"/>
        <v>Orthetrum coerulescens</v>
      </c>
      <c r="G26" s="2" t="s">
        <v>77</v>
      </c>
      <c r="H26" s="8" t="s">
        <v>119</v>
      </c>
      <c r="I26" s="2" t="s">
        <v>160</v>
      </c>
      <c r="J26" s="2" t="s">
        <v>45</v>
      </c>
      <c r="K26" s="1" t="s">
        <v>163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x14ac:dyDescent="0.2">
      <c r="A27" s="1" t="s">
        <v>148</v>
      </c>
      <c r="B27" s="2" t="s">
        <v>1</v>
      </c>
      <c r="C27" s="2" t="s">
        <v>42</v>
      </c>
      <c r="D27" s="3" t="s">
        <v>46</v>
      </c>
      <c r="E27" s="3" t="s">
        <v>73</v>
      </c>
      <c r="F27" s="3" t="str">
        <f t="shared" si="0"/>
        <v>Libellula depressa</v>
      </c>
      <c r="G27" s="2" t="s">
        <v>89</v>
      </c>
      <c r="H27" s="8" t="s">
        <v>119</v>
      </c>
      <c r="I27" s="2" t="s">
        <v>161</v>
      </c>
      <c r="J27" s="2" t="s">
        <v>47</v>
      </c>
      <c r="K27" s="1" t="s">
        <v>163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1" t="s">
        <v>149</v>
      </c>
      <c r="B28" s="2" t="s">
        <v>1</v>
      </c>
      <c r="C28" s="2" t="s">
        <v>42</v>
      </c>
      <c r="D28" s="3" t="s">
        <v>46</v>
      </c>
      <c r="E28" s="3" t="s">
        <v>83</v>
      </c>
      <c r="F28" s="3" t="str">
        <f t="shared" si="0"/>
        <v>Libellula fulva</v>
      </c>
      <c r="G28" s="2" t="s">
        <v>86</v>
      </c>
      <c r="H28" s="8" t="s">
        <v>119</v>
      </c>
      <c r="I28" s="2" t="s">
        <v>161</v>
      </c>
      <c r="J28" s="2" t="s">
        <v>48</v>
      </c>
      <c r="K28" s="1" t="s">
        <v>163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">
      <c r="A29" s="1" t="s">
        <v>150</v>
      </c>
      <c r="B29" s="2" t="s">
        <v>1</v>
      </c>
      <c r="C29" s="2" t="s">
        <v>42</v>
      </c>
      <c r="D29" s="3" t="s">
        <v>46</v>
      </c>
      <c r="E29" s="3" t="s">
        <v>80</v>
      </c>
      <c r="F29" s="3" t="str">
        <f t="shared" si="0"/>
        <v>Libellula quadrimaculata</v>
      </c>
      <c r="G29" s="2" t="s">
        <v>89</v>
      </c>
      <c r="H29" s="8" t="s">
        <v>119</v>
      </c>
      <c r="I29" s="2" t="s">
        <v>157</v>
      </c>
      <c r="J29" s="2" t="s">
        <v>49</v>
      </c>
      <c r="K29" s="1" t="s">
        <v>163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">
      <c r="A30" s="1" t="s">
        <v>151</v>
      </c>
      <c r="B30" s="2" t="s">
        <v>1</v>
      </c>
      <c r="C30" s="2" t="s">
        <v>42</v>
      </c>
      <c r="D30" s="3" t="s">
        <v>50</v>
      </c>
      <c r="E30" s="3" t="s">
        <v>101</v>
      </c>
      <c r="F30" s="3" t="str">
        <f t="shared" si="0"/>
        <v>Sympetrum danae</v>
      </c>
      <c r="G30" s="2" t="s">
        <v>26</v>
      </c>
      <c r="H30" s="8" t="s">
        <v>119</v>
      </c>
      <c r="I30" s="2" t="s">
        <v>157</v>
      </c>
      <c r="J30" s="2" t="s">
        <v>51</v>
      </c>
      <c r="K30" s="1" t="s">
        <v>163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x14ac:dyDescent="0.2">
      <c r="A31" s="1" t="s">
        <v>152</v>
      </c>
      <c r="B31" s="2" t="s">
        <v>1</v>
      </c>
      <c r="C31" s="2" t="s">
        <v>42</v>
      </c>
      <c r="D31" s="3" t="s">
        <v>50</v>
      </c>
      <c r="E31" s="3" t="s">
        <v>102</v>
      </c>
      <c r="F31" s="3" t="str">
        <f t="shared" si="0"/>
        <v>Sympetrum flaveolum</v>
      </c>
      <c r="G31" s="2" t="s">
        <v>87</v>
      </c>
      <c r="H31" s="8" t="s">
        <v>119</v>
      </c>
      <c r="I31" s="2" t="s">
        <v>161</v>
      </c>
      <c r="J31" s="2" t="s">
        <v>52</v>
      </c>
      <c r="K31" s="1" t="s">
        <v>163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x14ac:dyDescent="0.2">
      <c r="A32" s="1" t="s">
        <v>153</v>
      </c>
      <c r="B32" s="2" t="s">
        <v>1</v>
      </c>
      <c r="C32" s="2" t="s">
        <v>42</v>
      </c>
      <c r="D32" s="3" t="s">
        <v>50</v>
      </c>
      <c r="E32" s="3" t="s">
        <v>117</v>
      </c>
      <c r="F32" s="3" t="str">
        <f t="shared" si="0"/>
        <v>Sympetrum fonscolombii</v>
      </c>
      <c r="G32" s="2" t="s">
        <v>121</v>
      </c>
      <c r="H32" s="8" t="s">
        <v>119</v>
      </c>
      <c r="I32" s="2" t="s">
        <v>161</v>
      </c>
      <c r="J32" s="2" t="s">
        <v>53</v>
      </c>
      <c r="K32" s="1" t="s">
        <v>163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x14ac:dyDescent="0.2">
      <c r="A33" s="1" t="s">
        <v>154</v>
      </c>
      <c r="B33" s="2" t="s">
        <v>1</v>
      </c>
      <c r="C33" s="2" t="s">
        <v>42</v>
      </c>
      <c r="D33" s="3" t="s">
        <v>50</v>
      </c>
      <c r="E33" s="3" t="s">
        <v>103</v>
      </c>
      <c r="F33" s="3" t="str">
        <f t="shared" si="0"/>
        <v>Sympetrum sanguineum</v>
      </c>
      <c r="G33" s="2" t="s">
        <v>72</v>
      </c>
      <c r="H33" s="8" t="s">
        <v>119</v>
      </c>
      <c r="I33" s="2" t="s">
        <v>160</v>
      </c>
      <c r="J33" s="2" t="s">
        <v>54</v>
      </c>
      <c r="K33" s="1" t="s">
        <v>163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x14ac:dyDescent="0.2">
      <c r="A34" s="1" t="s">
        <v>155</v>
      </c>
      <c r="B34" s="2" t="s">
        <v>1</v>
      </c>
      <c r="C34" s="2" t="s">
        <v>42</v>
      </c>
      <c r="D34" s="3" t="s">
        <v>50</v>
      </c>
      <c r="E34" s="3" t="s">
        <v>104</v>
      </c>
      <c r="F34" s="3" t="str">
        <f t="shared" si="0"/>
        <v>Sympetrum striolatum</v>
      </c>
      <c r="G34" s="2" t="s">
        <v>14</v>
      </c>
      <c r="H34" s="8" t="s">
        <v>119</v>
      </c>
      <c r="I34" s="2" t="s">
        <v>160</v>
      </c>
      <c r="J34" s="2" t="s">
        <v>55</v>
      </c>
      <c r="K34" s="1" t="s">
        <v>163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2">
      <c r="A35" s="1"/>
      <c r="B35" s="1"/>
      <c r="C35" s="1"/>
      <c r="D35" s="1"/>
      <c r="E35" s="1"/>
      <c r="F35" s="1"/>
      <c r="G35" s="1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">
      <c r="A36" s="1"/>
      <c r="B36" s="1"/>
      <c r="C36" s="1"/>
      <c r="D36" s="1"/>
      <c r="E36" s="1"/>
      <c r="F36" s="1"/>
      <c r="G36" s="1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2">
      <c r="A37" s="1"/>
      <c r="B37" s="1"/>
      <c r="C37" s="1"/>
      <c r="D37" s="1"/>
      <c r="E37" s="1"/>
      <c r="F37" s="1"/>
      <c r="G37" s="1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x14ac:dyDescent="0.2">
      <c r="A38" s="1"/>
      <c r="B38" s="1"/>
      <c r="C38" s="1"/>
      <c r="D38" s="1"/>
      <c r="E38" s="1"/>
      <c r="F38" s="1"/>
      <c r="G38" s="1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G39" s="1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G40" s="1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G41" s="1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G42" s="1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G43" s="1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G44" s="1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G45" s="1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G46" s="1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G47" s="1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G48" s="1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G49" s="1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G50" s="1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G51" s="1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G52" s="1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G53" s="1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G54" s="1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">
      <c r="A55" s="1"/>
      <c r="B55" s="1"/>
      <c r="C55" s="1"/>
      <c r="D55" s="1"/>
      <c r="E55" s="1"/>
      <c r="F55" s="1"/>
      <c r="G55" s="1"/>
      <c r="H55" s="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">
      <c r="A56" s="1"/>
      <c r="B56" s="1"/>
      <c r="C56" s="1"/>
      <c r="D56" s="1"/>
      <c r="E56" s="1"/>
      <c r="F56" s="1"/>
      <c r="G56" s="1"/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">
      <c r="A57" s="1"/>
      <c r="B57" s="1"/>
      <c r="C57" s="1"/>
      <c r="D57" s="1"/>
      <c r="E57" s="1"/>
      <c r="F57" s="1"/>
      <c r="G57" s="1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">
      <c r="A58" s="1"/>
      <c r="B58" s="1"/>
      <c r="C58" s="1"/>
      <c r="D58" s="1"/>
      <c r="E58" s="1"/>
      <c r="F58" s="1"/>
      <c r="G58" s="1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">
      <c r="A59" s="1"/>
      <c r="B59" s="1"/>
      <c r="C59" s="1"/>
      <c r="D59" s="1"/>
      <c r="E59" s="1"/>
      <c r="F59" s="1"/>
      <c r="G59" s="1"/>
      <c r="H59" s="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">
      <c r="A60" s="1"/>
      <c r="B60" s="1"/>
      <c r="C60" s="1"/>
      <c r="D60" s="1"/>
      <c r="E60" s="1"/>
      <c r="F60" s="1"/>
      <c r="G60" s="1"/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">
      <c r="A61" s="1"/>
      <c r="B61" s="1"/>
      <c r="C61" s="1"/>
      <c r="D61" s="1"/>
      <c r="E61" s="1"/>
      <c r="F61" s="1"/>
      <c r="G61" s="1"/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">
      <c r="A62" s="1"/>
      <c r="B62" s="1"/>
      <c r="C62" s="1"/>
      <c r="D62" s="1"/>
      <c r="E62" s="1"/>
      <c r="F62" s="1"/>
      <c r="G62" s="1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">
      <c r="A63" s="1"/>
      <c r="B63" s="1"/>
      <c r="C63" s="1"/>
      <c r="D63" s="1"/>
      <c r="E63" s="1"/>
      <c r="F63" s="1"/>
      <c r="G63" s="1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">
      <c r="A64" s="1"/>
      <c r="B64" s="1"/>
      <c r="C64" s="1"/>
      <c r="D64" s="1"/>
      <c r="E64" s="1"/>
      <c r="F64" s="1"/>
      <c r="G64" s="1"/>
      <c r="H64" s="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">
      <c r="A65" s="1"/>
      <c r="B65" s="1"/>
      <c r="C65" s="1"/>
      <c r="D65" s="1"/>
      <c r="E65" s="1"/>
      <c r="F65" s="1"/>
      <c r="G65" s="1"/>
      <c r="H65" s="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">
      <c r="A66" s="1"/>
      <c r="B66" s="1"/>
      <c r="C66" s="1"/>
      <c r="D66" s="1"/>
      <c r="E66" s="1"/>
      <c r="F66" s="1"/>
      <c r="G66" s="1"/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">
      <c r="A67" s="1"/>
      <c r="B67" s="1"/>
      <c r="C67" s="1"/>
      <c r="D67" s="1"/>
      <c r="E67" s="1"/>
      <c r="F67" s="1"/>
      <c r="G67" s="1"/>
      <c r="H67" s="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">
      <c r="A68" s="1"/>
      <c r="B68" s="1"/>
      <c r="C68" s="1"/>
      <c r="D68" s="1"/>
      <c r="E68" s="1"/>
      <c r="F68" s="1"/>
      <c r="G68" s="1"/>
      <c r="H68" s="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">
      <c r="A69" s="1"/>
      <c r="B69" s="1"/>
      <c r="C69" s="1"/>
      <c r="D69" s="1"/>
      <c r="E69" s="1"/>
      <c r="F69" s="1"/>
      <c r="G69" s="1"/>
      <c r="H69" s="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">
      <c r="A70" s="1"/>
      <c r="B70" s="1"/>
      <c r="C70" s="1"/>
      <c r="D70" s="1"/>
      <c r="E70" s="1"/>
      <c r="F70" s="1"/>
      <c r="G70" s="1"/>
      <c r="H70" s="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1"/>
      <c r="C71" s="1"/>
      <c r="D71" s="1"/>
      <c r="E71" s="1"/>
      <c r="F71" s="1"/>
      <c r="G71" s="1"/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">
      <c r="A72" s="1"/>
      <c r="B72" s="1"/>
      <c r="C72" s="1"/>
      <c r="D72" s="1"/>
      <c r="E72" s="1"/>
      <c r="F72" s="1"/>
      <c r="G72" s="1"/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1"/>
      <c r="C73" s="1"/>
      <c r="D73" s="1"/>
      <c r="E73" s="1"/>
      <c r="F73" s="1"/>
      <c r="G73" s="1"/>
      <c r="H73" s="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">
      <c r="A74" s="1"/>
      <c r="B74" s="1"/>
      <c r="C74" s="1"/>
      <c r="D74" s="1"/>
      <c r="E74" s="1"/>
      <c r="F74" s="1"/>
      <c r="G74" s="1"/>
      <c r="H74" s="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Odonata</vt:lpstr>
    </vt:vector>
  </TitlesOfParts>
  <Company>Dept EH&amp;LG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Nelson</dc:creator>
  <cp:lastModifiedBy>Liam Lysaght</cp:lastModifiedBy>
  <dcterms:created xsi:type="dcterms:W3CDTF">2012-11-08T14:16:45Z</dcterms:created>
  <dcterms:modified xsi:type="dcterms:W3CDTF">2015-06-09T16:48:30Z</dcterms:modified>
</cp:coreProperties>
</file>